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<sst xmlns="http://schemas.openxmlformats.org/spreadsheetml/2006/main" count="35" uniqueCount="35">
  <si>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Speed of Plasma Through the Chamber</t>
  </si>
  <si>
    <t>Kevin Kuns,Yulin Kim, Evan Warfel, Roland Hwang</t>
  </si>
  <si>
    <t>Magnetic Field</t>
  </si>
  <si>
    <t>45.2 A</t>
  </si>
  <si>
    <t>Pressure</t>
  </si>
  <si>
    <t>35.5-35.9 mTorr</t>
  </si>
  <si>
    <t>Power supply: 200V,Pulse width = .015 s, Pulse Period= .01 s</t>
  </si>
  <si>
    <t>Distance from Source (in)</t>
  </si>
  <si>
    <t>Time Difference (msec): measure from second grid line to halfway up curve</t>
  </si>
  <si>
    <t>Absolute Distance (in)</t>
  </si>
  <si>
    <t>Time (ms)</t>
  </si>
  <si>
    <t>Speed (m/s)</t>
  </si>
  <si>
    <t>Difference in speed between trial one and trial two</t>
  </si>
  <si>
    <t>Magnetic Field</t>
  </si>
  <si>
    <t>45.3 A</t>
  </si>
  <si>
    <t>Pressure</t>
  </si>
  <si>
    <t>40.0-40.9 mTorr</t>
  </si>
  <si>
    <t>Power supply: 200V,Pulse width = .015 s, Pulse Period= .01 s</t>
  </si>
  <si>
    <t>Difference in speed between trial one and trial two</t>
  </si>
  <si>
    <t>Trial two and trial three</t>
  </si>
  <si>
    <t>Distance from Source (in)</t>
  </si>
  <si>
    <t>Time Difference (msec): measure from second grid line to halfway up curve</t>
  </si>
  <si>
    <t>Absolute Distance (in)</t>
  </si>
  <si>
    <t>Time (ms)</t>
  </si>
  <si>
    <t>Speed (m/s)</t>
  </si>
  <si>
    <t>Magnetic Field</t>
  </si>
  <si>
    <t>45.4 A</t>
  </si>
  <si>
    <t>Pressure</t>
  </si>
  <si>
    <t>45.1-45.5 mTorr</t>
  </si>
  <si>
    <t>Power supply: 200V,Pulse width = .015 s, Pulse Period= .01 s</t>
  </si>
  <si>
    <t>Distance from Source (in)</t>
  </si>
  <si>
    <t>Time Difference (msec): measure from second grid line to halfway up curve</t>
  </si>
  <si>
    <t>Absolute Distance (in)</t>
  </si>
  <si>
    <t>Time (ms)</t>
  </si>
  <si>
    <t>Speed (m/s)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</si>
</sst>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MM/DD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3.7109375" style="0" customWidth="1"/>
    <col min="2" max="7" width="11.7109375" style="0" customWidth="1"/>
    <col min="8" max="8" width="19.7109375" style="0" customWidth="1"/>
    <col min="9" max="10" width="11.7109375" style="0" customWidth="1"/>
    <col min="11" max="11" width="11.7109375" style="1" customWidth="1"/>
    <col min="12" max="13" width="11.7109375" style="0" customWidth="1"/>
    <col min="14" max="14" width="12.7109375" style="0" customWidth="1"/>
    <col min="15" max="15" width="11.7109375" style="0" customWidth="1"/>
    <col min="16" max="16" width="13.421875" style="0" customWidth="1"/>
    <col min="17" max="256" width="11.7109375" style="0" customWidth="1"/>
  </cols>
  <sheetData>
    <row r="1" spans="1:11" ht="12.75">
      <c r="A1" t="s">
        <v>0</v>
      </c>
      <c r="K1" s="1"/>
    </row>
    <row r="2" spans="1:11" ht="12.75">
      <c r="A2" t="s">
        <v>1</v>
      </c>
      <c r="K2" s="1"/>
    </row>
    <row r="3" spans="1:11" ht="12.75">
      <c r="A3" s="2">
        <v>39305</v>
      </c>
      <c r="K3" s="1"/>
    </row>
    <row r="4" ht="12.75">
      <c r="K4" s="1"/>
    </row>
    <row r="5" spans="1:11" ht="12.75">
      <c r="A5" t="s">
        <v>2</v>
      </c>
      <c r="B5" t="s">
        <v>3</v>
      </c>
      <c r="K5" s="1"/>
    </row>
    <row r="6" spans="1:11" ht="12.75">
      <c r="A6" t="s">
        <v>4</v>
      </c>
      <c r="B6" t="s">
        <v>5</v>
      </c>
      <c r="K6" s="1"/>
    </row>
    <row r="7" spans="1:11" ht="12.75">
      <c r="A7" t="s">
        <v>6</v>
      </c>
      <c r="K7" s="1"/>
    </row>
    <row r="8" ht="12.75">
      <c r="K8" s="1"/>
    </row>
    <row r="9" spans="1:15" ht="12.75">
      <c r="A9" t="s">
        <v>7</v>
      </c>
      <c r="B9" t="s">
        <v>8</v>
      </c>
      <c r="H9" t="s">
        <v>9</v>
      </c>
      <c r="I9" t="s">
        <v>10</v>
      </c>
      <c r="K9" s="1" t="s">
        <v>11</v>
      </c>
      <c r="O9" t="s">
        <v>12</v>
      </c>
    </row>
    <row r="10" spans="1:15" ht="12.75">
      <c r="A10">
        <v>10.5</v>
      </c>
      <c r="H10">
        <f>A10-2.5</f>
        <v>8</v>
      </c>
      <c r="I10">
        <v>5.73</v>
      </c>
      <c r="K10" s="1">
        <f>ABS(10/(I10-I11)*1000*2.54/100)</f>
        <v>149.4117647058824</v>
      </c>
      <c r="M10">
        <v>149.41</v>
      </c>
      <c r="N10">
        <v>285.39</v>
      </c>
      <c r="O10">
        <f>N10-M10</f>
        <v>135.98</v>
      </c>
    </row>
    <row r="11" spans="1:15" ht="12.75">
      <c r="A11">
        <v>20.5</v>
      </c>
      <c r="H11">
        <f>A11-2.5</f>
        <v>18</v>
      </c>
      <c r="I11">
        <v>7.43</v>
      </c>
      <c r="K11" s="1">
        <f>ABS(10/(I11-I12)*1000*2.54/100)</f>
        <v>488.46153846153896</v>
      </c>
      <c r="M11">
        <v>488.46</v>
      </c>
      <c r="N11">
        <v>321.52</v>
      </c>
      <c r="O11">
        <f>N11-M11</f>
        <v>-166.94</v>
      </c>
    </row>
    <row r="12" spans="1:15" ht="12.75">
      <c r="A12">
        <v>30.5</v>
      </c>
      <c r="H12">
        <f>A12-2.5</f>
        <v>28</v>
      </c>
      <c r="I12">
        <v>6.91</v>
      </c>
      <c r="K12" s="1">
        <f>ABS(10/(I12-I13)*1000*2.54/100)</f>
        <v>540.4255319148939</v>
      </c>
      <c r="M12">
        <v>540.43</v>
      </c>
      <c r="N12">
        <v>155.83</v>
      </c>
      <c r="O12">
        <f>N12-M12</f>
        <v>-384.5999999999999</v>
      </c>
    </row>
    <row r="13" spans="1:15" ht="12.75">
      <c r="A13">
        <v>40.5</v>
      </c>
      <c r="H13">
        <f>A13-2.5</f>
        <v>38</v>
      </c>
      <c r="I13">
        <v>7.38</v>
      </c>
      <c r="K13" s="1">
        <f>ABS(10/(I13-I14)*1000*2.54/100)</f>
        <v>230.90909090909082</v>
      </c>
      <c r="M13">
        <v>230.91</v>
      </c>
      <c r="N13">
        <v>686.49</v>
      </c>
      <c r="O13">
        <f>N13-M13</f>
        <v>455.58000000000004</v>
      </c>
    </row>
    <row r="14" spans="1:11" ht="12.75">
      <c r="A14">
        <v>50.5</v>
      </c>
      <c r="H14">
        <f>A14-2.5</f>
        <v>48</v>
      </c>
      <c r="I14">
        <v>8.48</v>
      </c>
      <c r="K14" s="1"/>
    </row>
    <row r="15" ht="12.75">
      <c r="K15" s="1"/>
    </row>
    <row r="16" ht="12.75">
      <c r="K16" s="1"/>
    </row>
    <row r="17" spans="1:11" ht="12.75">
      <c r="A17" t="s">
        <v>13</v>
      </c>
      <c r="B17" t="s">
        <v>14</v>
      </c>
      <c r="K17" s="1"/>
    </row>
    <row r="18" spans="1:11" ht="12.75">
      <c r="A18" t="s">
        <v>15</v>
      </c>
      <c r="B18" t="s">
        <v>16</v>
      </c>
      <c r="K18" s="1"/>
    </row>
    <row r="19" spans="1:11" ht="12.75">
      <c r="A19" t="s">
        <v>17</v>
      </c>
      <c r="K19" s="1"/>
    </row>
    <row r="20" spans="11:17" ht="12.75">
      <c r="K20" s="1"/>
      <c r="O20" t="s">
        <v>18</v>
      </c>
      <c r="Q20" t="s">
        <v>19</v>
      </c>
    </row>
    <row r="21" spans="1:15" ht="12.75">
      <c r="A21" t="s">
        <v>20</v>
      </c>
      <c r="B21" t="s">
        <v>21</v>
      </c>
      <c r="H21" t="s">
        <v>22</v>
      </c>
      <c r="I21" t="s">
        <v>23</v>
      </c>
      <c r="K21" s="1" t="s">
        <v>24</v>
      </c>
      <c r="M21">
        <v>285.39</v>
      </c>
      <c r="N21">
        <v>577.27</v>
      </c>
      <c r="O21">
        <f>N21-M21</f>
        <v>291.88</v>
      </c>
    </row>
    <row r="22" spans="1:15" ht="12.75">
      <c r="A22">
        <v>10.5</v>
      </c>
      <c r="H22">
        <f>A22-2.5</f>
        <v>8</v>
      </c>
      <c r="I22">
        <v>6.05</v>
      </c>
      <c r="K22" s="1">
        <f>ABS(10/(I22-I23)*1000*2.54/100)</f>
        <v>285.39325842696616</v>
      </c>
      <c r="M22">
        <v>321.52</v>
      </c>
      <c r="N22">
        <v>338.67</v>
      </c>
      <c r="O22">
        <f>N22-M22</f>
        <v>17.150000000000034</v>
      </c>
    </row>
    <row r="23" spans="1:15" ht="12.75">
      <c r="A23">
        <v>20.5</v>
      </c>
      <c r="H23">
        <f>A23-2.5</f>
        <v>18</v>
      </c>
      <c r="I23">
        <v>6.94</v>
      </c>
      <c r="K23" s="1">
        <f>ABS(10/(I23-I24)*1000*2.54/100)</f>
        <v>321.5189873417722</v>
      </c>
      <c r="M23">
        <v>155.83</v>
      </c>
      <c r="N23">
        <v>529.17</v>
      </c>
      <c r="O23">
        <f>N23-M23</f>
        <v>373.3399999999999</v>
      </c>
    </row>
    <row r="24" spans="1:15" ht="12.75">
      <c r="A24">
        <v>30.5</v>
      </c>
      <c r="H24">
        <f>A24-2.5</f>
        <v>28</v>
      </c>
      <c r="I24">
        <v>7.73</v>
      </c>
      <c r="K24" s="1">
        <f>ABS(10/(I24-I25)*1000*2.54/100)</f>
        <v>155.8282208588958</v>
      </c>
      <c r="M24">
        <v>686.49</v>
      </c>
      <c r="N24">
        <v>747.06</v>
      </c>
      <c r="O24">
        <f>N24-M24</f>
        <v>60.569999999999936</v>
      </c>
    </row>
    <row r="25" spans="1:11" ht="12.75">
      <c r="A25">
        <v>40.5</v>
      </c>
      <c r="H25">
        <f>A25-2.5</f>
        <v>38</v>
      </c>
      <c r="I25">
        <v>9.36</v>
      </c>
      <c r="K25" s="1">
        <f>ABS(10/(I25-I26)*1000*2.54/100)</f>
        <v>686.486486486488</v>
      </c>
    </row>
    <row r="26" spans="1:11" ht="12.75">
      <c r="A26">
        <v>50.5</v>
      </c>
      <c r="H26">
        <f>A26-2.5</f>
        <v>48</v>
      </c>
      <c r="I26">
        <v>8.99</v>
      </c>
      <c r="K26" s="1"/>
    </row>
    <row r="27" ht="12.75">
      <c r="K27" s="1"/>
    </row>
    <row r="28" spans="1:11" ht="12.75">
      <c r="A28" t="s">
        <v>25</v>
      </c>
      <c r="B28" t="s">
        <v>26</v>
      </c>
      <c r="K28" s="1"/>
    </row>
    <row r="29" spans="1:11" ht="12.75">
      <c r="A29" t="s">
        <v>27</v>
      </c>
      <c r="B29" t="s">
        <v>28</v>
      </c>
      <c r="K29" s="1"/>
    </row>
    <row r="30" spans="1:11" ht="12.75">
      <c r="A30" t="s">
        <v>29</v>
      </c>
      <c r="K30" s="1"/>
    </row>
    <row r="31" ht="12.75">
      <c r="K31" s="1"/>
    </row>
    <row r="32" spans="1:11" ht="12.75">
      <c r="A32" t="s">
        <v>30</v>
      </c>
      <c r="B32" t="s">
        <v>31</v>
      </c>
      <c r="H32" t="s">
        <v>32</v>
      </c>
      <c r="I32" t="s">
        <v>33</v>
      </c>
      <c r="K32" s="1" t="s">
        <v>34</v>
      </c>
    </row>
    <row r="33" spans="1:13" ht="12.75">
      <c r="A33">
        <v>10.5</v>
      </c>
      <c r="H33">
        <f>A33-2.5</f>
        <v>8</v>
      </c>
      <c r="I33">
        <v>6.98</v>
      </c>
      <c r="K33" s="1">
        <f>ABS(10/(I33-I34)*1000*2.54/100)</f>
        <v>577.2727272727278</v>
      </c>
      <c r="M33">
        <v>577.27</v>
      </c>
    </row>
    <row r="34" spans="1:13" ht="12.75">
      <c r="A34">
        <v>20.5</v>
      </c>
      <c r="H34">
        <f>A34-2.5</f>
        <v>18</v>
      </c>
      <c r="I34">
        <v>7.42</v>
      </c>
      <c r="K34" s="1">
        <f>ABS(10/(I34-I35)*1000*2.54/100)</f>
        <v>338.66666666666674</v>
      </c>
      <c r="M34">
        <v>338.67</v>
      </c>
    </row>
    <row r="35" spans="1:13" ht="12.75">
      <c r="A35">
        <v>30.5</v>
      </c>
      <c r="H35">
        <f>A35-2.5</f>
        <v>28</v>
      </c>
      <c r="I35">
        <v>8.17</v>
      </c>
      <c r="K35" s="1">
        <f>ABS(10/(I35-I36)*1000*2.54/100)</f>
        <v>529.1666666666662</v>
      </c>
      <c r="M35">
        <v>529.17</v>
      </c>
    </row>
    <row r="36" spans="1:13" ht="12.75">
      <c r="A36">
        <v>40.5</v>
      </c>
      <c r="H36">
        <f>A36-2.5</f>
        <v>38</v>
      </c>
      <c r="I36">
        <v>8.65</v>
      </c>
      <c r="K36" s="1">
        <f>ABS(10/(I36-I37)*1000*2.54/100)</f>
        <v>747.058823529412</v>
      </c>
      <c r="M36">
        <v>747.06</v>
      </c>
    </row>
    <row r="37" spans="1:11" ht="12.75">
      <c r="A37">
        <v>50.5</v>
      </c>
      <c r="H37">
        <f>A37-2.5</f>
        <v>48</v>
      </c>
      <c r="I37">
        <v>8.31</v>
      </c>
      <c r="K37" s="1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2007-07-31T01:38:02Z</dcterms:created>
  <dcterms:modified xsi:type="dcterms:W3CDTF">2007-08-11T18:31:39Z</dcterms:modified>
  <cp:category/>
  <cp:version/>
  <cp:contentType/>
  <cp:contentStatus/>
  <cp:revision>19</cp:revision>
</cp:coreProperties>
</file>